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zawe\Downloads\"/>
    </mc:Choice>
  </mc:AlternateContent>
  <xr:revisionPtr revIDLastSave="0" documentId="13_ncr:1_{B4319827-823F-4DF1-A8EA-7C152A0200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lastní výrobky" sheetId="1" r:id="rId1"/>
    <sheet name="prodejní sortiment" sheetId="3" r:id="rId2"/>
    <sheet name="příslušenství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2" l="1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</calcChain>
</file>

<file path=xl/sharedStrings.xml><?xml version="1.0" encoding="utf-8"?>
<sst xmlns="http://schemas.openxmlformats.org/spreadsheetml/2006/main" count="266" uniqueCount="210">
  <si>
    <t>Výrobek / Typ</t>
  </si>
  <si>
    <t>Název</t>
  </si>
  <si>
    <t>elektrohydraulický pohon</t>
  </si>
  <si>
    <t>EHP1</t>
  </si>
  <si>
    <t>pneumatickohydraulický pohon</t>
  </si>
  <si>
    <t>PHP 1</t>
  </si>
  <si>
    <t>lisovací hlavice</t>
  </si>
  <si>
    <t>LH 130</t>
  </si>
  <si>
    <t>lisovací hlavice s kufříkem a lisovacími čelistmi</t>
  </si>
  <si>
    <t>LH 130 k</t>
  </si>
  <si>
    <t>děrovadlo pasů</t>
  </si>
  <si>
    <t>DP 100Zplus</t>
  </si>
  <si>
    <t>ohýbačka pasů</t>
  </si>
  <si>
    <t>OP 100D</t>
  </si>
  <si>
    <t>OP 200</t>
  </si>
  <si>
    <t>nůžky na pasy</t>
  </si>
  <si>
    <t>kabelové nůžky</t>
  </si>
  <si>
    <t>KN 40</t>
  </si>
  <si>
    <t>KN 65</t>
  </si>
  <si>
    <t>KN 85</t>
  </si>
  <si>
    <t>děrovadlo pásků</t>
  </si>
  <si>
    <t>DP 40</t>
  </si>
  <si>
    <t>nůžky na kabelové rošty</t>
  </si>
  <si>
    <t>NKR 35</t>
  </si>
  <si>
    <t>děrovadlo kabelových roštů</t>
  </si>
  <si>
    <t>DKR 35</t>
  </si>
  <si>
    <t>lisovací kleště</t>
  </si>
  <si>
    <t>MHP 10/120</t>
  </si>
  <si>
    <t>MHP 10/120D</t>
  </si>
  <si>
    <t>MHP 25/150</t>
  </si>
  <si>
    <t>MHP 25/150D</t>
  </si>
  <si>
    <t>prostřihovadlo plechu</t>
  </si>
  <si>
    <t>PP 80</t>
  </si>
  <si>
    <t>prostřihovadlo plechu komplet</t>
  </si>
  <si>
    <t>PP 80K</t>
  </si>
  <si>
    <t>kabelový váleček přímý</t>
  </si>
  <si>
    <t>KVP</t>
  </si>
  <si>
    <t>kabelový váleček rohový</t>
  </si>
  <si>
    <t>KVR</t>
  </si>
  <si>
    <t>lisovací čelisti pro LH 130 pro kabelová oka dle DIN</t>
  </si>
  <si>
    <t>lisovací čelisti pro LH 130 pro lehčená kabelová oka</t>
  </si>
  <si>
    <t>zkružovací čelisti pro LH 130</t>
  </si>
  <si>
    <t>lisovací čelisti pro lisování vrubových svorek lisovací hlavicí LH130</t>
  </si>
  <si>
    <t>lisovací čelisti pro lisování vrubových svorek lisovací hlavicí RH131C</t>
  </si>
  <si>
    <t>lisovací čelisti pro RHU 230</t>
  </si>
  <si>
    <t>lisovací čelisti pro RHU 450</t>
  </si>
  <si>
    <t>lisovací čelisti pro RHU 520</t>
  </si>
  <si>
    <t>hadice 2 m s jedním opletením</t>
  </si>
  <si>
    <t>hadice 2 m s dvojím opletením</t>
  </si>
  <si>
    <t>hadice 3 m s jedním opletením</t>
  </si>
  <si>
    <t>hadice 3 m s dvojím opletením</t>
  </si>
  <si>
    <t>vsuvka CEJN</t>
  </si>
  <si>
    <t>rychlospojka CEJN</t>
  </si>
  <si>
    <t>razník pro děrovadlo DP 100 - základní řada (pr. 7, 9, 11, 14 a 18 mm)</t>
  </si>
  <si>
    <t>razník pro děrovadlo DP - doplňková řada</t>
  </si>
  <si>
    <t>matrice pro děrovadlo DP100-základní řada (pr. 7, 9, 11,14 a 18 mm)</t>
  </si>
  <si>
    <t>matrice pro děrovadlo DP100 - doplňková řada</t>
  </si>
  <si>
    <t>razník a matrice pro děrovadlo DP100Zplus pro oválné otvory</t>
  </si>
  <si>
    <t>razník pro děrovadlo DP 40</t>
  </si>
  <si>
    <t>matrice pro děrovadlo DP 40</t>
  </si>
  <si>
    <t>razník pro děrovadlo RHT160</t>
  </si>
  <si>
    <t>ohýbací lišta pro OP200</t>
  </si>
  <si>
    <t>děrovací nástroj TRISTAR PG7</t>
  </si>
  <si>
    <t>děrovací nástroj TRISTAR PG9</t>
  </si>
  <si>
    <t>děrovací nástroj TRISTAR PG11</t>
  </si>
  <si>
    <t>děrovací nástroj TRISTAR PG13</t>
  </si>
  <si>
    <t>děrovací nástroj TRISTAR PG16</t>
  </si>
  <si>
    <t>děrovací nástroj TRISTAR PG21/9,5</t>
  </si>
  <si>
    <t>děrovací nástroj TRISTAR PG29</t>
  </si>
  <si>
    <t>děrovací nástroj TRISTAR PG36</t>
  </si>
  <si>
    <t>děrovací nástroj TRISTAR PG42</t>
  </si>
  <si>
    <t>děrovací nástroj TRISTAR PG48</t>
  </si>
  <si>
    <t>šroub pro prostřihovadlo PP80, pr. 19,0 mm</t>
  </si>
  <si>
    <t>šroub pro prostřihovadlo PP80, pr. 19,0 x 11,0 mm</t>
  </si>
  <si>
    <t>šroub pro prostřihovadlo PP80, pr. 19,0 x 9,5 mm</t>
  </si>
  <si>
    <t>šroub pro prostřihovadlo PP80, pr. 19,0 x 6,0 mm</t>
  </si>
  <si>
    <t>šroub ALFRA 9,5 x 75 mm</t>
  </si>
  <si>
    <t>šroub ALFRA 11,1 x 75 mm</t>
  </si>
  <si>
    <t>olej tlumičový 1 litr</t>
  </si>
  <si>
    <t>plastový kufr pro LH 130</t>
  </si>
  <si>
    <t>plastový kufr pro lisovací čelisti LH 130</t>
  </si>
  <si>
    <t>plastový kufr pro zkružovací čelisti LH 130</t>
  </si>
  <si>
    <t>plastový kufr pro KN65</t>
  </si>
  <si>
    <t>plastový kufr pro KN85</t>
  </si>
  <si>
    <t>plastový kufr pro KN40</t>
  </si>
  <si>
    <t>plastový kufr pro DP40</t>
  </si>
  <si>
    <t>plastový kufr pro DP100D</t>
  </si>
  <si>
    <t>plastový kufr pro NP100U</t>
  </si>
  <si>
    <t>plastový kufr pro OP100D</t>
  </si>
  <si>
    <t>plastový kufr pro PP 80</t>
  </si>
  <si>
    <t>plastový kufr pro 6 lisovacích čelistí 450</t>
  </si>
  <si>
    <t>MJ množství</t>
  </si>
  <si>
    <t>pár</t>
  </si>
  <si>
    <t>sada</t>
  </si>
  <si>
    <t>plastový kufr pro hlavici RHU450</t>
  </si>
  <si>
    <t>lisovací čelisti pro lisování dutinek lisovací hlavicí LH130</t>
  </si>
  <si>
    <t>lisovací čelisti pro stříhání pásků lisovací hlavicí LH130</t>
  </si>
  <si>
    <t>nožní čerpadlo</t>
  </si>
  <si>
    <t>HA 800</t>
  </si>
  <si>
    <t>RH50</t>
  </si>
  <si>
    <t>RH131C</t>
  </si>
  <si>
    <t>RHU 230</t>
  </si>
  <si>
    <t>RHU 450</t>
  </si>
  <si>
    <t>hydraulické lisovací kleště</t>
  </si>
  <si>
    <t>HT 51</t>
  </si>
  <si>
    <t>bateriový lis</t>
  </si>
  <si>
    <t>B500</t>
  </si>
  <si>
    <t>jednoruční kabelové nůžky</t>
  </si>
  <si>
    <t>RN52KN</t>
  </si>
  <si>
    <t>dvouruční kabelové nůžky</t>
  </si>
  <si>
    <t>RN 60T</t>
  </si>
  <si>
    <t>RN62S</t>
  </si>
  <si>
    <t>RN 100T</t>
  </si>
  <si>
    <t>stříhací hlavice</t>
  </si>
  <si>
    <t>TC 025</t>
  </si>
  <si>
    <t>TC 050</t>
  </si>
  <si>
    <t>TC 085</t>
  </si>
  <si>
    <t>TC 096</t>
  </si>
  <si>
    <t>TC 120</t>
  </si>
  <si>
    <t>bateriové kabelové hydraulické nůžky</t>
  </si>
  <si>
    <t>hydraulické kabelové nůžky</t>
  </si>
  <si>
    <t>HT-TC 0851</t>
  </si>
  <si>
    <t>hydraulická hlavice pro děrování pasoviny</t>
  </si>
  <si>
    <t>RHT 160</t>
  </si>
  <si>
    <t>RHT160L</t>
  </si>
  <si>
    <t>hydraulická prostřihovací hlavice</t>
  </si>
  <si>
    <t>SKP1</t>
  </si>
  <si>
    <t>ruční hydraulická pumpa</t>
  </si>
  <si>
    <t>Compact</t>
  </si>
  <si>
    <t>Compact Combi</t>
  </si>
  <si>
    <t>plastový kufr EHP1</t>
  </si>
  <si>
    <t>NP 100Z</t>
  </si>
  <si>
    <t>lisovací hlavice Cembre</t>
  </si>
  <si>
    <t xml:space="preserve">bateriový lis </t>
  </si>
  <si>
    <t>B1350-C</t>
  </si>
  <si>
    <t>držák děrovadla RHT160</t>
  </si>
  <si>
    <t>podložka RHU</t>
  </si>
  <si>
    <t>sada 2 ks podložek PP80</t>
  </si>
  <si>
    <t>podložka nižší PP80</t>
  </si>
  <si>
    <t xml:space="preserve">podložka vyšší </t>
  </si>
  <si>
    <t>plastový kufr pro razníky a matrice děrovadla DP100Z plus</t>
  </si>
  <si>
    <t>plastový kufr pro hlavici RH131C + čelisti, typ VAL P26</t>
  </si>
  <si>
    <t>kovový kufr pro hlavici RHU230, typ VAL ECW-H3D</t>
  </si>
  <si>
    <t>adaptér hlavice RHU230 AU230-130D</t>
  </si>
  <si>
    <t>matrice pro děrovadlo RH160</t>
  </si>
  <si>
    <t>děrovací nástroj TRISTAR PG21/19</t>
  </si>
  <si>
    <t>TC 04N</t>
  </si>
  <si>
    <t>HT-TC 051</t>
  </si>
  <si>
    <t>HT-TC026Y</t>
  </si>
  <si>
    <t>šroub přechodový pro prostřihovadlo PP80, pr. 19,0 mm - Alfra/AGOS</t>
  </si>
  <si>
    <t>děrovací nástroj TRISTAR M63</t>
  </si>
  <si>
    <t>B1300-C</t>
  </si>
  <si>
    <t>PO7000</t>
  </si>
  <si>
    <t>OP150D</t>
  </si>
  <si>
    <t>B-TC450</t>
  </si>
  <si>
    <t>B-TC500</t>
  </si>
  <si>
    <t>B-TC650</t>
  </si>
  <si>
    <t>HT-TC 041N</t>
  </si>
  <si>
    <t>lisovací čelisti MHP 10/120</t>
  </si>
  <si>
    <t>lisovací čelisti MHP10/120D</t>
  </si>
  <si>
    <t>lisovací čelisti MHP 25/150D</t>
  </si>
  <si>
    <t>lisovací čelisti MHP 25/150</t>
  </si>
  <si>
    <t>šroub ALFRA 9,5 x 50 mm s ložiskem</t>
  </si>
  <si>
    <t>šroub ALFRA 19 x 75 mm s ložiskem</t>
  </si>
  <si>
    <t>zátka transportní EHP1</t>
  </si>
  <si>
    <t>zátka provozní EHP1</t>
  </si>
  <si>
    <t>lisovací čelisti pro lisování kabelových ok lisovací hlavicí RH131C</t>
  </si>
  <si>
    <t>MHP6/50</t>
  </si>
  <si>
    <t>lisovací čelisti 1000</t>
  </si>
  <si>
    <t>RHU 1000</t>
  </si>
  <si>
    <t>HT131-C</t>
  </si>
  <si>
    <t>RHU131-C</t>
  </si>
  <si>
    <t>HT131-UC</t>
  </si>
  <si>
    <t>B68M-P18</t>
  </si>
  <si>
    <t>B70M-P36</t>
  </si>
  <si>
    <t>B1300PL</t>
  </si>
  <si>
    <t>Uvedený ceník je platný do 31.12.2025</t>
  </si>
  <si>
    <t>Ing. Miroslav VYBULKA - VLASTNÍ VÝROBKY</t>
  </si>
  <si>
    <t>cena Kč</t>
  </si>
  <si>
    <t>cena EURO</t>
  </si>
  <si>
    <t>ING. MIROSLAV VYBULKA - PRODEJNÍ SORTIMENT</t>
  </si>
  <si>
    <t>MJ</t>
  </si>
  <si>
    <t>Kč</t>
  </si>
  <si>
    <t>EURO</t>
  </si>
  <si>
    <t xml:space="preserve">       Ing.Miroslav Vybulka - PŘÍSLUŠENSTVÍ</t>
  </si>
  <si>
    <t>55.250</t>
  </si>
  <si>
    <t>15.750</t>
  </si>
  <si>
    <t>16.800</t>
  </si>
  <si>
    <t>25.200</t>
  </si>
  <si>
    <t>29.900</t>
  </si>
  <si>
    <t>31.450</t>
  </si>
  <si>
    <t>32.600</t>
  </si>
  <si>
    <t>32.350</t>
  </si>
  <si>
    <t>25.100</t>
  </si>
  <si>
    <t>20.210</t>
  </si>
  <si>
    <t>18.900</t>
  </si>
  <si>
    <t>23.200</t>
  </si>
  <si>
    <t>18.300</t>
  </si>
  <si>
    <t>18.330</t>
  </si>
  <si>
    <t>16.680</t>
  </si>
  <si>
    <t>11.200</t>
  </si>
  <si>
    <t>16.000</t>
  </si>
  <si>
    <t>2.305</t>
  </si>
  <si>
    <t>1.050</t>
  </si>
  <si>
    <t>1.245</t>
  </si>
  <si>
    <t>1.310</t>
  </si>
  <si>
    <t>1.360</t>
  </si>
  <si>
    <t>1.350</t>
  </si>
  <si>
    <t>1.045</t>
  </si>
  <si>
    <t>Uvedený ceník je platný do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</si>
</sst>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\ [$€-1]"/>
    <numFmt numFmtId="165" formatCode="#,##0\ _K_č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i/>
      <sz val="20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4" fillId="2" borderId="0" xfId="0" applyFont="1" applyFill="1"/>
    <xf numFmtId="0" fontId="0" fillId="0" borderId="0" xfId="0" applyAlignment="1">
      <alignment horizontal="right"/>
    </xf>
    <xf numFmtId="8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vertical="center" wrapText="1"/>
    </xf>
    <xf numFmtId="3" fontId="0" fillId="3" borderId="0" xfId="0" applyNumberFormat="1" applyFill="1" applyAlignment="1">
      <alignment horizontal="right"/>
    </xf>
    <xf numFmtId="164" fontId="0" fillId="3" borderId="0" xfId="0" applyNumberFormat="1" applyFill="1"/>
    <xf numFmtId="165" fontId="0" fillId="0" borderId="0" xfId="0" applyNumberFormat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2291255</xdr:colOff>
      <xdr:row>0</xdr:row>
      <xdr:rowOff>63062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77031B5-DE0D-1827-C974-56CED41D605D}"/>
            </a:ext>
          </a:extLst>
        </xdr:cNvPr>
        <xdr:cNvSpPr txBox="1"/>
      </xdr:nvSpPr>
      <xdr:spPr>
        <a:xfrm>
          <a:off x="2291255" y="63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="145" zoomScaleNormal="145" workbookViewId="0">
      <selection activeCell="A2" sqref="A2"/>
    </sheetView>
  </sheetViews>
  <sheetFormatPr defaultRowHeight="14.4" x14ac:dyDescent="0.3"/>
  <cols>
    <col min="1" max="1" width="46.77734375" customWidth="1"/>
    <col min="2" max="2" width="12.6640625" customWidth="1"/>
    <col min="3" max="3" width="4.77734375" hidden="1" customWidth="1"/>
    <col min="4" max="4" width="9.109375" customWidth="1"/>
    <col min="5" max="5" width="10.21875" customWidth="1"/>
  </cols>
  <sheetData>
    <row r="1" spans="1:5" ht="18" x14ac:dyDescent="0.35">
      <c r="A1" s="12" t="s">
        <v>177</v>
      </c>
      <c r="B1" s="13"/>
    </row>
    <row r="2" spans="1:5" x14ac:dyDescent="0.3">
      <c r="A2" t="s">
        <v>209</v>
      </c>
    </row>
    <row r="4" spans="1:5" x14ac:dyDescent="0.3">
      <c r="A4" s="1" t="s">
        <v>0</v>
      </c>
      <c r="B4" s="1" t="s">
        <v>1</v>
      </c>
      <c r="C4" s="1" t="s">
        <v>91</v>
      </c>
      <c r="D4" s="1" t="s">
        <v>178</v>
      </c>
      <c r="E4" s="1" t="s">
        <v>179</v>
      </c>
    </row>
    <row r="5" spans="1:5" x14ac:dyDescent="0.3">
      <c r="A5" t="s">
        <v>2</v>
      </c>
      <c r="B5" t="s">
        <v>3</v>
      </c>
      <c r="C5">
        <v>1</v>
      </c>
      <c r="D5" s="2" t="s">
        <v>185</v>
      </c>
      <c r="E5" s="15" t="s">
        <v>202</v>
      </c>
    </row>
    <row r="6" spans="1:5" x14ac:dyDescent="0.3">
      <c r="A6" t="s">
        <v>4</v>
      </c>
      <c r="B6" t="s">
        <v>5</v>
      </c>
      <c r="C6">
        <v>1</v>
      </c>
      <c r="D6" s="2" t="s">
        <v>186</v>
      </c>
      <c r="E6" s="11">
        <v>660</v>
      </c>
    </row>
    <row r="7" spans="1:5" x14ac:dyDescent="0.3">
      <c r="A7" t="s">
        <v>6</v>
      </c>
      <c r="B7" t="s">
        <v>7</v>
      </c>
      <c r="C7">
        <v>1</v>
      </c>
      <c r="D7" s="2" t="s">
        <v>187</v>
      </c>
      <c r="E7" s="11">
        <v>700</v>
      </c>
    </row>
    <row r="8" spans="1:5" x14ac:dyDescent="0.3">
      <c r="A8" t="s">
        <v>8</v>
      </c>
      <c r="B8" t="s">
        <v>9</v>
      </c>
      <c r="C8">
        <v>1</v>
      </c>
      <c r="D8" s="2" t="s">
        <v>188</v>
      </c>
      <c r="E8" s="15" t="s">
        <v>203</v>
      </c>
    </row>
    <row r="9" spans="1:5" x14ac:dyDescent="0.3">
      <c r="A9" t="s">
        <v>10</v>
      </c>
      <c r="B9" t="s">
        <v>11</v>
      </c>
      <c r="C9">
        <v>1</v>
      </c>
      <c r="D9" s="2" t="s">
        <v>189</v>
      </c>
      <c r="E9" s="15" t="s">
        <v>204</v>
      </c>
    </row>
    <row r="10" spans="1:5" x14ac:dyDescent="0.3">
      <c r="A10" t="s">
        <v>12</v>
      </c>
      <c r="B10" t="s">
        <v>13</v>
      </c>
      <c r="C10">
        <v>1</v>
      </c>
      <c r="D10" s="2" t="s">
        <v>190</v>
      </c>
      <c r="E10" s="15" t="s">
        <v>205</v>
      </c>
    </row>
    <row r="11" spans="1:5" x14ac:dyDescent="0.3">
      <c r="A11" t="s">
        <v>12</v>
      </c>
      <c r="B11" t="s">
        <v>153</v>
      </c>
      <c r="C11">
        <v>1</v>
      </c>
      <c r="D11" s="2" t="s">
        <v>191</v>
      </c>
      <c r="E11" s="15" t="s">
        <v>206</v>
      </c>
    </row>
    <row r="12" spans="1:5" x14ac:dyDescent="0.3">
      <c r="A12" t="s">
        <v>12</v>
      </c>
      <c r="B12" t="s">
        <v>14</v>
      </c>
      <c r="C12">
        <v>1</v>
      </c>
      <c r="D12" s="2" t="s">
        <v>192</v>
      </c>
      <c r="E12" s="15" t="s">
        <v>207</v>
      </c>
    </row>
    <row r="13" spans="1:5" x14ac:dyDescent="0.3">
      <c r="A13" t="s">
        <v>15</v>
      </c>
      <c r="B13" t="s">
        <v>131</v>
      </c>
      <c r="C13">
        <v>1</v>
      </c>
      <c r="D13" s="2" t="s">
        <v>193</v>
      </c>
      <c r="E13" s="15" t="s">
        <v>208</v>
      </c>
    </row>
    <row r="14" spans="1:5" x14ac:dyDescent="0.3">
      <c r="A14" t="s">
        <v>16</v>
      </c>
      <c r="B14" t="s">
        <v>17</v>
      </c>
      <c r="C14">
        <v>1</v>
      </c>
      <c r="D14" s="2" t="s">
        <v>194</v>
      </c>
      <c r="E14" s="11">
        <v>845</v>
      </c>
    </row>
    <row r="15" spans="1:5" x14ac:dyDescent="0.3">
      <c r="A15" t="s">
        <v>16</v>
      </c>
      <c r="B15" t="s">
        <v>18</v>
      </c>
      <c r="C15">
        <v>1</v>
      </c>
      <c r="D15" s="2" t="s">
        <v>195</v>
      </c>
      <c r="E15" s="11">
        <v>790</v>
      </c>
    </row>
    <row r="16" spans="1:5" x14ac:dyDescent="0.3">
      <c r="A16" t="s">
        <v>16</v>
      </c>
      <c r="B16" t="s">
        <v>19</v>
      </c>
      <c r="C16">
        <v>1</v>
      </c>
      <c r="D16" s="2" t="s">
        <v>196</v>
      </c>
      <c r="E16" s="11">
        <v>970</v>
      </c>
    </row>
    <row r="17" spans="1:5" x14ac:dyDescent="0.3">
      <c r="A17" t="s">
        <v>20</v>
      </c>
      <c r="B17" t="s">
        <v>21</v>
      </c>
      <c r="C17">
        <v>1</v>
      </c>
      <c r="D17" s="2" t="s">
        <v>197</v>
      </c>
      <c r="E17" s="11">
        <v>765</v>
      </c>
    </row>
    <row r="18" spans="1:5" x14ac:dyDescent="0.3">
      <c r="A18" t="s">
        <v>22</v>
      </c>
      <c r="B18" t="s">
        <v>23</v>
      </c>
      <c r="C18">
        <v>1</v>
      </c>
      <c r="D18" s="2" t="s">
        <v>198</v>
      </c>
      <c r="E18" s="11">
        <v>770</v>
      </c>
    </row>
    <row r="19" spans="1:5" x14ac:dyDescent="0.3">
      <c r="A19" t="s">
        <v>24</v>
      </c>
      <c r="B19" t="s">
        <v>25</v>
      </c>
      <c r="C19">
        <v>1</v>
      </c>
      <c r="D19" s="2" t="s">
        <v>199</v>
      </c>
      <c r="E19" s="11">
        <v>700</v>
      </c>
    </row>
    <row r="20" spans="1:5" x14ac:dyDescent="0.3">
      <c r="A20" t="s">
        <v>26</v>
      </c>
      <c r="B20" t="s">
        <v>27</v>
      </c>
      <c r="C20">
        <v>1</v>
      </c>
      <c r="D20" s="2">
        <v>800</v>
      </c>
      <c r="E20" s="11">
        <v>33</v>
      </c>
    </row>
    <row r="21" spans="1:5" x14ac:dyDescent="0.3">
      <c r="A21" t="s">
        <v>26</v>
      </c>
      <c r="B21" t="s">
        <v>28</v>
      </c>
      <c r="C21">
        <v>1</v>
      </c>
      <c r="D21" s="2">
        <v>850</v>
      </c>
      <c r="E21" s="11">
        <v>36</v>
      </c>
    </row>
    <row r="22" spans="1:5" x14ac:dyDescent="0.3">
      <c r="A22" t="s">
        <v>26</v>
      </c>
      <c r="B22" t="s">
        <v>29</v>
      </c>
      <c r="C22">
        <v>1</v>
      </c>
      <c r="D22" s="2">
        <v>800</v>
      </c>
      <c r="E22" s="11">
        <v>33</v>
      </c>
    </row>
    <row r="23" spans="1:5" x14ac:dyDescent="0.3">
      <c r="A23" t="s">
        <v>26</v>
      </c>
      <c r="B23" t="s">
        <v>30</v>
      </c>
      <c r="C23">
        <v>1</v>
      </c>
      <c r="D23" s="2">
        <v>850</v>
      </c>
      <c r="E23" s="11">
        <v>36</v>
      </c>
    </row>
    <row r="24" spans="1:5" x14ac:dyDescent="0.3">
      <c r="A24" t="s">
        <v>31</v>
      </c>
      <c r="B24" t="s">
        <v>32</v>
      </c>
      <c r="C24">
        <v>1</v>
      </c>
      <c r="D24" s="2" t="s">
        <v>200</v>
      </c>
      <c r="E24" s="11">
        <v>470</v>
      </c>
    </row>
    <row r="25" spans="1:5" x14ac:dyDescent="0.3">
      <c r="A25" t="s">
        <v>33</v>
      </c>
      <c r="B25" t="s">
        <v>34</v>
      </c>
      <c r="C25">
        <v>1</v>
      </c>
      <c r="D25" s="2" t="s">
        <v>201</v>
      </c>
      <c r="E25" s="11">
        <v>670</v>
      </c>
    </row>
    <row r="26" spans="1:5" x14ac:dyDescent="0.3">
      <c r="A26" t="s">
        <v>35</v>
      </c>
      <c r="B26" t="s">
        <v>36</v>
      </c>
      <c r="C26">
        <v>1</v>
      </c>
      <c r="D26" s="2">
        <v>3290</v>
      </c>
      <c r="E26" s="11">
        <v>140</v>
      </c>
    </row>
    <row r="27" spans="1:5" x14ac:dyDescent="0.3">
      <c r="A27" t="s">
        <v>37</v>
      </c>
      <c r="B27" t="s">
        <v>38</v>
      </c>
      <c r="C27">
        <v>1</v>
      </c>
      <c r="D27" s="2">
        <v>4300</v>
      </c>
      <c r="E27" s="11">
        <v>180</v>
      </c>
    </row>
  </sheetData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zoomScale="130" zoomScaleNormal="130" workbookViewId="0">
      <selection activeCell="A7" sqref="A7"/>
    </sheetView>
  </sheetViews>
  <sheetFormatPr defaultRowHeight="14.4" x14ac:dyDescent="0.3"/>
  <cols>
    <col min="1" max="1" width="44.33203125" customWidth="1"/>
    <col min="2" max="2" width="10.5546875" customWidth="1"/>
    <col min="3" max="3" width="11.6640625" hidden="1" customWidth="1"/>
    <col min="4" max="4" width="8.33203125" customWidth="1"/>
    <col min="5" max="5" width="9.88671875" customWidth="1"/>
    <col min="6" max="6" width="7.33203125" customWidth="1"/>
    <col min="7" max="7" width="3" customWidth="1"/>
    <col min="8" max="8" width="26.44140625" customWidth="1"/>
  </cols>
  <sheetData>
    <row r="1" spans="1:10" x14ac:dyDescent="0.3">
      <c r="A1" s="14" t="s">
        <v>180</v>
      </c>
    </row>
    <row r="2" spans="1:10" x14ac:dyDescent="0.3">
      <c r="A2" t="s">
        <v>176</v>
      </c>
    </row>
    <row r="4" spans="1:10" x14ac:dyDescent="0.3">
      <c r="A4" s="1" t="s">
        <v>0</v>
      </c>
      <c r="B4" s="1" t="s">
        <v>1</v>
      </c>
      <c r="C4" s="1"/>
      <c r="D4" s="1" t="s">
        <v>178</v>
      </c>
      <c r="E4" s="1" t="s">
        <v>179</v>
      </c>
    </row>
    <row r="5" spans="1:10" s="4" customFormat="1" x14ac:dyDescent="0.3">
      <c r="A5" s="4" t="s">
        <v>97</v>
      </c>
      <c r="B5" s="4" t="s">
        <v>98</v>
      </c>
      <c r="D5" s="5">
        <v>25750</v>
      </c>
      <c r="E5" s="8">
        <f t="shared" ref="E5:E44" si="0">D5/24.11</f>
        <v>1068.0215678141851</v>
      </c>
    </row>
    <row r="6" spans="1:10" s="4" customFormat="1" x14ac:dyDescent="0.3">
      <c r="A6" s="4" t="s">
        <v>97</v>
      </c>
      <c r="B6" s="4" t="s">
        <v>152</v>
      </c>
      <c r="D6" s="5">
        <v>34460</v>
      </c>
      <c r="E6" s="8">
        <f t="shared" si="0"/>
        <v>1429.2824554126919</v>
      </c>
      <c r="G6" s="6"/>
      <c r="H6" s="6"/>
      <c r="I6" s="6"/>
      <c r="J6" s="6"/>
    </row>
    <row r="7" spans="1:10" s="4" customFormat="1" x14ac:dyDescent="0.3">
      <c r="A7" s="4" t="s">
        <v>6</v>
      </c>
      <c r="B7" s="4" t="s">
        <v>99</v>
      </c>
      <c r="D7" s="5">
        <v>16090</v>
      </c>
      <c r="E7" s="8">
        <f t="shared" si="0"/>
        <v>667.35794276233935</v>
      </c>
      <c r="G7" s="6"/>
      <c r="H7" s="6"/>
      <c r="I7" s="6"/>
      <c r="J7" s="6"/>
    </row>
    <row r="8" spans="1:10" s="4" customFormat="1" x14ac:dyDescent="0.3">
      <c r="A8" s="4" t="s">
        <v>6</v>
      </c>
      <c r="B8" s="4" t="s">
        <v>100</v>
      </c>
      <c r="D8" s="5">
        <v>15150</v>
      </c>
      <c r="E8" s="8">
        <f t="shared" si="0"/>
        <v>628.36997096640403</v>
      </c>
      <c r="G8" s="6"/>
      <c r="H8" s="6"/>
      <c r="I8" s="6"/>
      <c r="J8" s="6"/>
    </row>
    <row r="9" spans="1:10" s="4" customFormat="1" x14ac:dyDescent="0.3">
      <c r="A9" s="4" t="s">
        <v>6</v>
      </c>
      <c r="B9" s="4" t="s">
        <v>101</v>
      </c>
      <c r="D9" s="5">
        <v>23920</v>
      </c>
      <c r="E9" s="8">
        <f t="shared" si="0"/>
        <v>992.11945250933229</v>
      </c>
      <c r="G9" s="6"/>
      <c r="H9" s="6"/>
      <c r="I9" s="6"/>
      <c r="J9" s="6"/>
    </row>
    <row r="10" spans="1:10" s="4" customFormat="1" x14ac:dyDescent="0.3">
      <c r="A10" s="4" t="s">
        <v>132</v>
      </c>
      <c r="B10" s="4" t="s">
        <v>102</v>
      </c>
      <c r="D10" s="5">
        <v>52830</v>
      </c>
      <c r="E10" s="8">
        <f t="shared" si="0"/>
        <v>2191.2069680630443</v>
      </c>
      <c r="G10" s="6"/>
      <c r="H10" s="6"/>
      <c r="I10" s="6"/>
      <c r="J10" s="6"/>
    </row>
    <row r="11" spans="1:10" s="4" customFormat="1" x14ac:dyDescent="0.3">
      <c r="A11" s="4" t="s">
        <v>6</v>
      </c>
      <c r="B11" s="4" t="s">
        <v>169</v>
      </c>
      <c r="D11" s="7">
        <v>200040</v>
      </c>
      <c r="E11" s="8">
        <f t="shared" si="0"/>
        <v>8296.9722107009547</v>
      </c>
      <c r="G11" s="6"/>
      <c r="H11" s="6"/>
      <c r="I11" s="6"/>
      <c r="J11" s="6"/>
    </row>
    <row r="12" spans="1:10" s="4" customFormat="1" x14ac:dyDescent="0.3">
      <c r="A12" s="4" t="s">
        <v>6</v>
      </c>
      <c r="B12" s="4" t="s">
        <v>171</v>
      </c>
      <c r="D12" s="7">
        <v>18110</v>
      </c>
      <c r="E12" s="8">
        <f t="shared" si="0"/>
        <v>751.14060555785977</v>
      </c>
      <c r="G12" s="6"/>
      <c r="H12" s="6"/>
      <c r="I12" s="6"/>
      <c r="J12" s="6"/>
    </row>
    <row r="13" spans="1:10" s="4" customFormat="1" x14ac:dyDescent="0.3">
      <c r="A13" s="4" t="s">
        <v>103</v>
      </c>
      <c r="B13" s="4" t="s">
        <v>104</v>
      </c>
      <c r="D13" s="5">
        <v>23725</v>
      </c>
      <c r="E13" s="8">
        <f t="shared" si="0"/>
        <v>984.03152218996274</v>
      </c>
      <c r="G13" s="6"/>
      <c r="H13" s="6"/>
      <c r="I13" s="6"/>
      <c r="J13" s="6"/>
    </row>
    <row r="14" spans="1:10" s="4" customFormat="1" x14ac:dyDescent="0.3">
      <c r="A14" s="4" t="s">
        <v>103</v>
      </c>
      <c r="B14" s="4" t="s">
        <v>170</v>
      </c>
      <c r="D14" s="5">
        <v>30860</v>
      </c>
      <c r="E14" s="8">
        <f t="shared" si="0"/>
        <v>1279.9668187474078</v>
      </c>
      <c r="G14" s="6"/>
      <c r="H14" s="6"/>
      <c r="I14" s="6"/>
      <c r="J14" s="6"/>
    </row>
    <row r="15" spans="1:10" s="4" customFormat="1" x14ac:dyDescent="0.3">
      <c r="A15" s="4" t="s">
        <v>103</v>
      </c>
      <c r="B15" s="4" t="s">
        <v>172</v>
      </c>
      <c r="D15" s="5">
        <v>34270</v>
      </c>
      <c r="E15" s="8">
        <f t="shared" si="0"/>
        <v>1421.4019079220241</v>
      </c>
      <c r="G15" s="6"/>
      <c r="H15" s="6"/>
      <c r="I15" s="6"/>
      <c r="J15" s="6"/>
    </row>
    <row r="16" spans="1:10" s="4" customFormat="1" x14ac:dyDescent="0.3">
      <c r="A16" s="4" t="s">
        <v>105</v>
      </c>
      <c r="B16" s="4" t="s">
        <v>173</v>
      </c>
      <c r="D16" s="5">
        <v>82040</v>
      </c>
      <c r="E16" s="8">
        <f t="shared" si="0"/>
        <v>3402.7374533388638</v>
      </c>
      <c r="G16" s="6"/>
      <c r="H16" s="6"/>
      <c r="I16" s="6"/>
      <c r="J16" s="6"/>
    </row>
    <row r="17" spans="1:10" s="4" customFormat="1" x14ac:dyDescent="0.3">
      <c r="A17" s="4" t="s">
        <v>105</v>
      </c>
      <c r="B17" s="4" t="s">
        <v>174</v>
      </c>
      <c r="D17" s="5">
        <v>132200</v>
      </c>
      <c r="E17" s="8">
        <f t="shared" si="0"/>
        <v>5483.2019908751554</v>
      </c>
      <c r="G17" s="6"/>
      <c r="H17" s="6"/>
      <c r="I17" s="6"/>
      <c r="J17" s="6"/>
    </row>
    <row r="18" spans="1:10" s="4" customFormat="1" x14ac:dyDescent="0.3">
      <c r="A18" s="4" t="s">
        <v>133</v>
      </c>
      <c r="B18" s="4" t="s">
        <v>151</v>
      </c>
      <c r="D18" s="5">
        <v>97240</v>
      </c>
      <c r="E18" s="8">
        <f t="shared" si="0"/>
        <v>4033.1812525922855</v>
      </c>
      <c r="G18" s="6"/>
      <c r="H18" s="6"/>
      <c r="I18" s="6"/>
      <c r="J18" s="6"/>
    </row>
    <row r="19" spans="1:10" s="4" customFormat="1" x14ac:dyDescent="0.3">
      <c r="A19" s="4" t="s">
        <v>105</v>
      </c>
      <c r="B19" s="4" t="s">
        <v>175</v>
      </c>
      <c r="D19" s="5">
        <v>51180</v>
      </c>
      <c r="E19" s="8">
        <f t="shared" si="0"/>
        <v>2122.7706345914557</v>
      </c>
      <c r="G19" s="6"/>
      <c r="H19" s="6"/>
      <c r="I19" s="6"/>
      <c r="J19" s="6"/>
    </row>
    <row r="20" spans="1:10" s="4" customFormat="1" x14ac:dyDescent="0.3">
      <c r="A20" s="4" t="s">
        <v>133</v>
      </c>
      <c r="B20" s="4" t="s">
        <v>134</v>
      </c>
      <c r="D20" s="5">
        <v>92255</v>
      </c>
      <c r="E20" s="8">
        <f t="shared" si="0"/>
        <v>3826.4205723766072</v>
      </c>
      <c r="G20" s="6"/>
      <c r="H20" s="6"/>
      <c r="I20" s="6"/>
      <c r="J20" s="6"/>
    </row>
    <row r="21" spans="1:10" s="4" customFormat="1" x14ac:dyDescent="0.3">
      <c r="A21" s="4" t="s">
        <v>105</v>
      </c>
      <c r="B21" s="4" t="s">
        <v>106</v>
      </c>
      <c r="D21" s="5">
        <v>68100</v>
      </c>
      <c r="E21" s="8">
        <f t="shared" si="0"/>
        <v>2824.5541269182913</v>
      </c>
      <c r="G21" s="6"/>
      <c r="I21" s="6"/>
      <c r="J21" s="6"/>
    </row>
    <row r="22" spans="1:10" s="4" customFormat="1" x14ac:dyDescent="0.3">
      <c r="A22" s="4" t="s">
        <v>16</v>
      </c>
      <c r="B22" s="4" t="s">
        <v>167</v>
      </c>
      <c r="D22" s="5">
        <v>4200</v>
      </c>
      <c r="E22" s="8">
        <f t="shared" si="0"/>
        <v>174.20157610949815</v>
      </c>
      <c r="G22" s="6"/>
      <c r="H22" s="6"/>
      <c r="I22" s="6"/>
      <c r="J22" s="6"/>
    </row>
    <row r="23" spans="1:10" s="4" customFormat="1" x14ac:dyDescent="0.3">
      <c r="A23" s="4" t="s">
        <v>107</v>
      </c>
      <c r="B23" s="4" t="s">
        <v>108</v>
      </c>
      <c r="D23" s="5">
        <v>7850</v>
      </c>
      <c r="E23" s="8">
        <f t="shared" si="0"/>
        <v>325.59104106180007</v>
      </c>
      <c r="G23" s="6"/>
      <c r="H23" s="6"/>
      <c r="I23" s="6"/>
      <c r="J23" s="6"/>
    </row>
    <row r="24" spans="1:10" s="4" customFormat="1" x14ac:dyDescent="0.3">
      <c r="A24" s="4" t="s">
        <v>109</v>
      </c>
      <c r="B24" s="4" t="s">
        <v>110</v>
      </c>
      <c r="D24" s="5">
        <v>16900</v>
      </c>
      <c r="E24" s="8">
        <f t="shared" si="0"/>
        <v>700.95396101202823</v>
      </c>
      <c r="G24" s="6"/>
      <c r="H24" s="6"/>
      <c r="I24" s="6"/>
      <c r="J24" s="6"/>
    </row>
    <row r="25" spans="1:10" s="4" customFormat="1" x14ac:dyDescent="0.3">
      <c r="A25" s="4" t="s">
        <v>109</v>
      </c>
      <c r="B25" s="4" t="s">
        <v>111</v>
      </c>
      <c r="D25" s="5">
        <v>15400</v>
      </c>
      <c r="E25" s="8">
        <f t="shared" si="0"/>
        <v>638.73911240149312</v>
      </c>
      <c r="G25" s="6"/>
      <c r="H25" s="6"/>
      <c r="I25" s="6"/>
      <c r="J25" s="6"/>
    </row>
    <row r="26" spans="1:10" s="4" customFormat="1" x14ac:dyDescent="0.3">
      <c r="A26" s="4" t="s">
        <v>109</v>
      </c>
      <c r="B26" s="4" t="s">
        <v>112</v>
      </c>
      <c r="D26" s="5">
        <v>19800</v>
      </c>
      <c r="E26" s="8">
        <f t="shared" si="0"/>
        <v>821.23600165906259</v>
      </c>
      <c r="G26" s="6"/>
      <c r="H26" s="6"/>
      <c r="I26" s="6"/>
      <c r="J26" s="6"/>
    </row>
    <row r="27" spans="1:10" s="4" customFormat="1" x14ac:dyDescent="0.3">
      <c r="A27" s="4" t="s">
        <v>113</v>
      </c>
      <c r="B27" s="4" t="s">
        <v>114</v>
      </c>
      <c r="D27" s="5">
        <v>23220</v>
      </c>
      <c r="E27" s="8">
        <f t="shared" si="0"/>
        <v>963.08585649108261</v>
      </c>
      <c r="G27" s="6"/>
      <c r="H27" s="6"/>
      <c r="I27" s="6"/>
      <c r="J27" s="6"/>
    </row>
    <row r="28" spans="1:10" s="4" customFormat="1" x14ac:dyDescent="0.3">
      <c r="A28" s="4" t="s">
        <v>113</v>
      </c>
      <c r="B28" s="4" t="s">
        <v>146</v>
      </c>
      <c r="D28" s="5">
        <v>27580</v>
      </c>
      <c r="E28" s="8">
        <f t="shared" si="0"/>
        <v>1143.9236831190378</v>
      </c>
      <c r="G28" s="6"/>
      <c r="H28" s="6"/>
      <c r="I28" s="6"/>
      <c r="J28" s="6"/>
    </row>
    <row r="29" spans="1:10" s="4" customFormat="1" x14ac:dyDescent="0.3">
      <c r="A29" s="4" t="s">
        <v>113</v>
      </c>
      <c r="B29" s="4" t="s">
        <v>115</v>
      </c>
      <c r="D29" s="5">
        <v>25115</v>
      </c>
      <c r="E29" s="8">
        <f t="shared" si="0"/>
        <v>1041.6839485690584</v>
      </c>
      <c r="G29" s="6"/>
      <c r="H29" s="6"/>
      <c r="I29" s="6"/>
      <c r="J29" s="6"/>
    </row>
    <row r="30" spans="1:10" s="4" customFormat="1" x14ac:dyDescent="0.3">
      <c r="A30" s="4" t="s">
        <v>113</v>
      </c>
      <c r="B30" s="4" t="s">
        <v>116</v>
      </c>
      <c r="D30" s="5">
        <v>35340</v>
      </c>
      <c r="E30" s="8">
        <f t="shared" si="0"/>
        <v>1465.7818332642057</v>
      </c>
      <c r="G30" s="6"/>
      <c r="H30" s="6"/>
      <c r="I30" s="6"/>
      <c r="J30" s="6"/>
    </row>
    <row r="31" spans="1:10" s="4" customFormat="1" x14ac:dyDescent="0.3">
      <c r="A31" s="4" t="s">
        <v>113</v>
      </c>
      <c r="B31" s="4" t="s">
        <v>117</v>
      </c>
      <c r="D31" s="5">
        <v>43290</v>
      </c>
      <c r="E31" s="8">
        <f t="shared" si="0"/>
        <v>1795.5205309000414</v>
      </c>
      <c r="G31" s="6"/>
      <c r="H31" s="6"/>
      <c r="I31" s="6"/>
      <c r="J31" s="6"/>
    </row>
    <row r="32" spans="1:10" s="4" customFormat="1" x14ac:dyDescent="0.3">
      <c r="A32" s="4" t="s">
        <v>113</v>
      </c>
      <c r="B32" s="4" t="s">
        <v>118</v>
      </c>
      <c r="D32" s="5">
        <v>48900</v>
      </c>
      <c r="E32" s="8">
        <f t="shared" si="0"/>
        <v>2028.2040647034426</v>
      </c>
      <c r="G32" s="6"/>
      <c r="H32" s="6"/>
      <c r="I32" s="6"/>
      <c r="J32" s="6"/>
    </row>
    <row r="33" spans="1:10" s="4" customFormat="1" x14ac:dyDescent="0.3">
      <c r="A33" s="4" t="s">
        <v>119</v>
      </c>
      <c r="B33" s="4" t="s">
        <v>154</v>
      </c>
      <c r="D33" s="5">
        <v>89730</v>
      </c>
      <c r="E33" s="8">
        <f t="shared" si="0"/>
        <v>3721.6922438822066</v>
      </c>
      <c r="G33" s="6"/>
      <c r="H33" s="6"/>
      <c r="I33" s="6"/>
      <c r="J33" s="6"/>
    </row>
    <row r="34" spans="1:10" s="4" customFormat="1" x14ac:dyDescent="0.3">
      <c r="A34" s="4" t="s">
        <v>119</v>
      </c>
      <c r="B34" s="4" t="s">
        <v>155</v>
      </c>
      <c r="D34" s="7">
        <v>53100</v>
      </c>
      <c r="E34" s="8">
        <f t="shared" si="0"/>
        <v>2202.4056408129409</v>
      </c>
      <c r="G34" s="6"/>
      <c r="H34" s="6"/>
      <c r="I34" s="6"/>
      <c r="J34" s="6"/>
    </row>
    <row r="35" spans="1:10" s="4" customFormat="1" x14ac:dyDescent="0.3">
      <c r="A35" s="4" t="s">
        <v>119</v>
      </c>
      <c r="B35" s="4" t="s">
        <v>156</v>
      </c>
      <c r="D35" s="5">
        <v>96110</v>
      </c>
      <c r="E35" s="8">
        <f t="shared" si="0"/>
        <v>3986.3127333056823</v>
      </c>
      <c r="G35" s="6"/>
      <c r="H35" s="6"/>
      <c r="I35" s="6"/>
      <c r="J35" s="6"/>
    </row>
    <row r="36" spans="1:10" s="4" customFormat="1" x14ac:dyDescent="0.3">
      <c r="A36" s="4" t="s">
        <v>120</v>
      </c>
      <c r="B36" s="4" t="s">
        <v>148</v>
      </c>
      <c r="D36" s="5">
        <v>30420</v>
      </c>
      <c r="E36" s="8">
        <f t="shared" si="0"/>
        <v>1261.7171298216508</v>
      </c>
      <c r="G36" s="6"/>
      <c r="H36" s="6"/>
      <c r="I36" s="6"/>
      <c r="J36" s="6"/>
    </row>
    <row r="37" spans="1:10" s="4" customFormat="1" x14ac:dyDescent="0.3">
      <c r="A37" s="4" t="s">
        <v>120</v>
      </c>
      <c r="B37" s="4" t="s">
        <v>157</v>
      </c>
      <c r="D37" s="5">
        <v>37360</v>
      </c>
      <c r="E37" s="8">
        <f t="shared" si="0"/>
        <v>1549.5644960597263</v>
      </c>
      <c r="G37" s="6"/>
      <c r="H37" s="6"/>
      <c r="I37" s="6"/>
      <c r="J37" s="6"/>
    </row>
    <row r="38" spans="1:10" s="4" customFormat="1" x14ac:dyDescent="0.3">
      <c r="A38" s="4" t="s">
        <v>120</v>
      </c>
      <c r="B38" s="4" t="s">
        <v>147</v>
      </c>
      <c r="D38" s="5">
        <v>30856</v>
      </c>
      <c r="E38" s="8">
        <f t="shared" si="0"/>
        <v>1279.8009124844464</v>
      </c>
      <c r="G38" s="6"/>
      <c r="H38" s="6"/>
      <c r="I38" s="6"/>
      <c r="J38" s="6"/>
    </row>
    <row r="39" spans="1:10" s="4" customFormat="1" x14ac:dyDescent="0.3">
      <c r="A39" s="4" t="s">
        <v>120</v>
      </c>
      <c r="B39" s="4" t="s">
        <v>121</v>
      </c>
      <c r="D39" s="5">
        <v>44550</v>
      </c>
      <c r="E39" s="8">
        <f t="shared" si="0"/>
        <v>1847.7810037328909</v>
      </c>
      <c r="G39" s="6"/>
      <c r="H39" s="6"/>
      <c r="I39" s="6"/>
      <c r="J39" s="6"/>
    </row>
    <row r="40" spans="1:10" s="4" customFormat="1" x14ac:dyDescent="0.3">
      <c r="A40" s="4" t="s">
        <v>122</v>
      </c>
      <c r="B40" s="4" t="s">
        <v>123</v>
      </c>
      <c r="D40" s="5">
        <v>29200</v>
      </c>
      <c r="E40" s="8">
        <f t="shared" si="0"/>
        <v>1211.1157196184156</v>
      </c>
      <c r="G40" s="6"/>
      <c r="H40" s="6"/>
      <c r="I40" s="6"/>
      <c r="J40" s="6"/>
    </row>
    <row r="41" spans="1:10" s="4" customFormat="1" x14ac:dyDescent="0.3">
      <c r="A41" s="4" t="s">
        <v>122</v>
      </c>
      <c r="B41" s="4" t="s">
        <v>124</v>
      </c>
      <c r="D41" s="5">
        <v>36050</v>
      </c>
      <c r="E41" s="8">
        <f t="shared" si="0"/>
        <v>1495.2301949398591</v>
      </c>
    </row>
    <row r="42" spans="1:10" s="4" customFormat="1" x14ac:dyDescent="0.3">
      <c r="A42" s="4" t="s">
        <v>125</v>
      </c>
      <c r="B42" s="4" t="s">
        <v>126</v>
      </c>
      <c r="D42" s="5">
        <v>13990</v>
      </c>
      <c r="E42" s="8">
        <f t="shared" si="0"/>
        <v>580.25715470759019</v>
      </c>
    </row>
    <row r="43" spans="1:10" s="4" customFormat="1" x14ac:dyDescent="0.3">
      <c r="A43" s="4" t="s">
        <v>127</v>
      </c>
      <c r="B43" s="4" t="s">
        <v>128</v>
      </c>
      <c r="D43" s="5">
        <v>16300</v>
      </c>
      <c r="E43" s="8">
        <f t="shared" si="0"/>
        <v>676.06802156781418</v>
      </c>
    </row>
    <row r="44" spans="1:10" s="4" customFormat="1" x14ac:dyDescent="0.3">
      <c r="A44" s="4" t="s">
        <v>127</v>
      </c>
      <c r="B44" s="4" t="s">
        <v>129</v>
      </c>
      <c r="D44" s="5">
        <v>21600</v>
      </c>
      <c r="E44" s="8">
        <f t="shared" si="0"/>
        <v>895.89381999170473</v>
      </c>
    </row>
    <row r="45" spans="1:10" s="4" customFormat="1" x14ac:dyDescent="0.3">
      <c r="F4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84"/>
  <sheetViews>
    <sheetView topLeftCell="A22" zoomScale="130" zoomScaleNormal="130" workbookViewId="0">
      <selection activeCell="A2" sqref="A2:E2"/>
    </sheetView>
  </sheetViews>
  <sheetFormatPr defaultRowHeight="14.4" x14ac:dyDescent="0.3"/>
  <cols>
    <col min="1" max="1" width="59.44140625" customWidth="1"/>
    <col min="2" max="2" width="6.44140625" hidden="1" customWidth="1"/>
    <col min="3" max="3" width="4.6640625" customWidth="1"/>
    <col min="4" max="4" width="6.88671875" customWidth="1"/>
    <col min="5" max="5" width="8.109375" customWidth="1"/>
  </cols>
  <sheetData>
    <row r="2" spans="1:5" ht="25.8" x14ac:dyDescent="0.5">
      <c r="A2" s="16" t="s">
        <v>184</v>
      </c>
      <c r="B2" s="16"/>
      <c r="C2" s="16"/>
      <c r="D2" s="16"/>
      <c r="E2" s="16"/>
    </row>
    <row r="3" spans="1:5" x14ac:dyDescent="0.3">
      <c r="A3" t="s">
        <v>176</v>
      </c>
    </row>
    <row r="5" spans="1:5" x14ac:dyDescent="0.3">
      <c r="A5" s="1" t="s">
        <v>0</v>
      </c>
      <c r="B5" s="1" t="s">
        <v>1</v>
      </c>
      <c r="C5" s="1" t="s">
        <v>181</v>
      </c>
      <c r="D5" s="1" t="s">
        <v>182</v>
      </c>
      <c r="E5" s="1" t="s">
        <v>183</v>
      </c>
    </row>
    <row r="6" spans="1:5" x14ac:dyDescent="0.3">
      <c r="A6" t="s">
        <v>39</v>
      </c>
      <c r="C6" s="2" t="s">
        <v>92</v>
      </c>
      <c r="D6" s="2">
        <v>810</v>
      </c>
      <c r="E6" s="11">
        <f t="shared" ref="E6:E37" si="0">D6/24.11</f>
        <v>33.596018249688925</v>
      </c>
    </row>
    <row r="7" spans="1:5" x14ac:dyDescent="0.3">
      <c r="A7" t="s">
        <v>40</v>
      </c>
      <c r="C7" s="2" t="s">
        <v>92</v>
      </c>
      <c r="D7" s="2">
        <v>860</v>
      </c>
      <c r="E7" s="9">
        <f t="shared" si="0"/>
        <v>35.669846536706764</v>
      </c>
    </row>
    <row r="8" spans="1:5" x14ac:dyDescent="0.3">
      <c r="A8" t="s">
        <v>41</v>
      </c>
      <c r="C8" s="2" t="s">
        <v>92</v>
      </c>
      <c r="D8" s="2">
        <v>1520</v>
      </c>
      <c r="E8" s="9">
        <f t="shared" si="0"/>
        <v>63.044379925342184</v>
      </c>
    </row>
    <row r="9" spans="1:5" x14ac:dyDescent="0.3">
      <c r="A9" t="s">
        <v>42</v>
      </c>
      <c r="C9" s="2" t="s">
        <v>92</v>
      </c>
      <c r="D9" s="2">
        <v>2450</v>
      </c>
      <c r="E9" s="9">
        <f t="shared" si="0"/>
        <v>101.61758606387392</v>
      </c>
    </row>
    <row r="10" spans="1:5" x14ac:dyDescent="0.3">
      <c r="A10" t="s">
        <v>95</v>
      </c>
      <c r="C10" s="2" t="s">
        <v>92</v>
      </c>
      <c r="D10" s="2">
        <v>2450</v>
      </c>
      <c r="E10" s="9">
        <f t="shared" si="0"/>
        <v>101.61758606387392</v>
      </c>
    </row>
    <row r="11" spans="1:5" s="4" customFormat="1" x14ac:dyDescent="0.3">
      <c r="A11" t="s">
        <v>96</v>
      </c>
      <c r="B11"/>
      <c r="C11" s="2" t="s">
        <v>92</v>
      </c>
      <c r="D11" s="2">
        <v>2020</v>
      </c>
      <c r="E11" s="9">
        <f t="shared" si="0"/>
        <v>83.782662795520537</v>
      </c>
    </row>
    <row r="12" spans="1:5" x14ac:dyDescent="0.3">
      <c r="A12" s="4" t="s">
        <v>166</v>
      </c>
      <c r="B12" s="4"/>
      <c r="C12" s="5" t="s">
        <v>92</v>
      </c>
      <c r="D12" s="5">
        <v>1565</v>
      </c>
      <c r="E12" s="10">
        <f t="shared" si="0"/>
        <v>64.910825383658235</v>
      </c>
    </row>
    <row r="13" spans="1:5" x14ac:dyDescent="0.3">
      <c r="A13" t="s">
        <v>43</v>
      </c>
      <c r="C13" s="2" t="s">
        <v>92</v>
      </c>
      <c r="D13" s="2">
        <v>2350</v>
      </c>
      <c r="E13" s="9">
        <f t="shared" si="0"/>
        <v>97.46992948983825</v>
      </c>
    </row>
    <row r="14" spans="1:5" x14ac:dyDescent="0.3">
      <c r="A14" t="s">
        <v>168</v>
      </c>
      <c r="C14" s="2" t="s">
        <v>92</v>
      </c>
      <c r="D14" s="2">
        <v>22500</v>
      </c>
      <c r="E14" s="9">
        <f t="shared" si="0"/>
        <v>933.22272915802569</v>
      </c>
    </row>
    <row r="15" spans="1:5" x14ac:dyDescent="0.3">
      <c r="A15" t="s">
        <v>44</v>
      </c>
      <c r="C15" s="2" t="s">
        <v>92</v>
      </c>
      <c r="D15" s="2">
        <v>4880</v>
      </c>
      <c r="E15" s="9">
        <f t="shared" si="0"/>
        <v>202.4056408129407</v>
      </c>
    </row>
    <row r="16" spans="1:5" x14ac:dyDescent="0.3">
      <c r="A16" t="s">
        <v>45</v>
      </c>
      <c r="C16" s="2" t="s">
        <v>92</v>
      </c>
      <c r="D16" s="2">
        <v>5100</v>
      </c>
      <c r="E16" s="9">
        <f t="shared" si="0"/>
        <v>211.53048527581916</v>
      </c>
    </row>
    <row r="17" spans="1:5" x14ac:dyDescent="0.3">
      <c r="A17" t="s">
        <v>46</v>
      </c>
      <c r="C17" s="2" t="s">
        <v>92</v>
      </c>
      <c r="D17" s="2">
        <v>6250</v>
      </c>
      <c r="E17" s="9">
        <f t="shared" si="0"/>
        <v>259.22853587722938</v>
      </c>
    </row>
    <row r="18" spans="1:5" x14ac:dyDescent="0.3">
      <c r="A18" t="s">
        <v>158</v>
      </c>
      <c r="C18" s="2" t="s">
        <v>92</v>
      </c>
      <c r="D18" s="2">
        <v>150</v>
      </c>
      <c r="E18" s="9">
        <f t="shared" si="0"/>
        <v>6.2214848610535052</v>
      </c>
    </row>
    <row r="19" spans="1:5" x14ac:dyDescent="0.3">
      <c r="A19" t="s">
        <v>159</v>
      </c>
      <c r="C19" s="2" t="s">
        <v>92</v>
      </c>
      <c r="D19" s="2">
        <v>150</v>
      </c>
      <c r="E19" s="9">
        <f t="shared" si="0"/>
        <v>6.2214848610535052</v>
      </c>
    </row>
    <row r="20" spans="1:5" x14ac:dyDescent="0.3">
      <c r="A20" t="s">
        <v>161</v>
      </c>
      <c r="C20" s="2" t="s">
        <v>92</v>
      </c>
      <c r="D20" s="2">
        <v>150</v>
      </c>
      <c r="E20" s="9">
        <f t="shared" si="0"/>
        <v>6.2214848610535052</v>
      </c>
    </row>
    <row r="21" spans="1:5" x14ac:dyDescent="0.3">
      <c r="A21" t="s">
        <v>160</v>
      </c>
      <c r="C21" s="2" t="s">
        <v>92</v>
      </c>
      <c r="D21" s="2">
        <v>150</v>
      </c>
      <c r="E21" s="9">
        <f t="shared" si="0"/>
        <v>6.2214848610535052</v>
      </c>
    </row>
    <row r="22" spans="1:5" x14ac:dyDescent="0.3">
      <c r="A22" t="s">
        <v>47</v>
      </c>
      <c r="C22" s="2">
        <v>1</v>
      </c>
      <c r="D22" s="2">
        <v>1600</v>
      </c>
      <c r="E22" s="9">
        <f t="shared" si="0"/>
        <v>66.362505184570722</v>
      </c>
    </row>
    <row r="23" spans="1:5" x14ac:dyDescent="0.3">
      <c r="A23" t="s">
        <v>48</v>
      </c>
      <c r="C23" s="2">
        <v>1</v>
      </c>
      <c r="D23" s="2">
        <v>1650</v>
      </c>
      <c r="E23" s="9">
        <f t="shared" si="0"/>
        <v>68.436333471588554</v>
      </c>
    </row>
    <row r="24" spans="1:5" x14ac:dyDescent="0.3">
      <c r="A24" t="s">
        <v>49</v>
      </c>
      <c r="C24" s="2">
        <v>1</v>
      </c>
      <c r="D24" s="2">
        <v>2180</v>
      </c>
      <c r="E24" s="9">
        <f t="shared" si="0"/>
        <v>90.418913313977612</v>
      </c>
    </row>
    <row r="25" spans="1:5" x14ac:dyDescent="0.3">
      <c r="A25" t="s">
        <v>50</v>
      </c>
      <c r="C25" s="2">
        <v>1</v>
      </c>
      <c r="D25" s="2">
        <v>2220</v>
      </c>
      <c r="E25" s="9">
        <f t="shared" si="0"/>
        <v>92.077975943591866</v>
      </c>
    </row>
    <row r="26" spans="1:5" x14ac:dyDescent="0.3">
      <c r="A26" t="s">
        <v>51</v>
      </c>
      <c r="C26" s="2">
        <v>1</v>
      </c>
      <c r="D26" s="2">
        <v>1050</v>
      </c>
      <c r="E26" s="9">
        <f t="shared" si="0"/>
        <v>43.550394027374537</v>
      </c>
    </row>
    <row r="27" spans="1:5" x14ac:dyDescent="0.3">
      <c r="A27" t="s">
        <v>52</v>
      </c>
      <c r="C27" s="2">
        <v>1</v>
      </c>
      <c r="D27" s="2">
        <v>2250</v>
      </c>
      <c r="E27" s="9">
        <f t="shared" si="0"/>
        <v>93.322272915802571</v>
      </c>
    </row>
    <row r="28" spans="1:5" x14ac:dyDescent="0.3">
      <c r="A28" t="s">
        <v>53</v>
      </c>
      <c r="C28" s="2">
        <v>1</v>
      </c>
      <c r="D28" s="2">
        <v>820</v>
      </c>
      <c r="E28" s="9">
        <f t="shared" si="0"/>
        <v>34.010783907092495</v>
      </c>
    </row>
    <row r="29" spans="1:5" x14ac:dyDescent="0.3">
      <c r="A29" t="s">
        <v>54</v>
      </c>
      <c r="C29" s="2">
        <v>1</v>
      </c>
      <c r="D29" s="2">
        <v>860</v>
      </c>
      <c r="E29" s="9">
        <f t="shared" si="0"/>
        <v>35.669846536706764</v>
      </c>
    </row>
    <row r="30" spans="1:5" x14ac:dyDescent="0.3">
      <c r="A30" t="s">
        <v>55</v>
      </c>
      <c r="C30" s="2">
        <v>1</v>
      </c>
      <c r="D30" s="2">
        <v>850</v>
      </c>
      <c r="E30" s="9">
        <f t="shared" si="0"/>
        <v>35.255080879303193</v>
      </c>
    </row>
    <row r="31" spans="1:5" x14ac:dyDescent="0.3">
      <c r="A31" t="s">
        <v>56</v>
      </c>
      <c r="C31" s="2">
        <v>1</v>
      </c>
      <c r="D31" s="2">
        <v>890</v>
      </c>
      <c r="E31" s="9">
        <f t="shared" si="0"/>
        <v>36.914143508917462</v>
      </c>
    </row>
    <row r="32" spans="1:5" x14ac:dyDescent="0.3">
      <c r="A32" t="s">
        <v>57</v>
      </c>
      <c r="C32" s="2" t="s">
        <v>93</v>
      </c>
      <c r="D32" s="2">
        <v>2500</v>
      </c>
      <c r="E32" s="9">
        <f t="shared" si="0"/>
        <v>103.69141435089175</v>
      </c>
    </row>
    <row r="33" spans="1:5" x14ac:dyDescent="0.3">
      <c r="A33" t="s">
        <v>58</v>
      </c>
      <c r="C33" s="2">
        <v>1</v>
      </c>
      <c r="D33" s="2">
        <v>850</v>
      </c>
      <c r="E33" s="9">
        <f t="shared" si="0"/>
        <v>35.255080879303193</v>
      </c>
    </row>
    <row r="34" spans="1:5" x14ac:dyDescent="0.3">
      <c r="A34" t="s">
        <v>59</v>
      </c>
      <c r="C34" s="2">
        <v>1</v>
      </c>
      <c r="D34" s="2">
        <v>860</v>
      </c>
      <c r="E34" s="9">
        <f t="shared" si="0"/>
        <v>35.669846536706764</v>
      </c>
    </row>
    <row r="35" spans="1:5" x14ac:dyDescent="0.3">
      <c r="A35" t="s">
        <v>60</v>
      </c>
      <c r="C35" s="2">
        <v>1</v>
      </c>
      <c r="D35" s="2">
        <v>850</v>
      </c>
      <c r="E35" s="9">
        <f t="shared" si="0"/>
        <v>35.255080879303193</v>
      </c>
    </row>
    <row r="36" spans="1:5" x14ac:dyDescent="0.3">
      <c r="A36" t="s">
        <v>144</v>
      </c>
      <c r="C36" s="2">
        <v>1</v>
      </c>
      <c r="D36" s="2">
        <v>880</v>
      </c>
      <c r="E36" s="9">
        <f t="shared" si="0"/>
        <v>36.499377851513898</v>
      </c>
    </row>
    <row r="37" spans="1:5" x14ac:dyDescent="0.3">
      <c r="A37" t="s">
        <v>135</v>
      </c>
      <c r="C37" s="2">
        <v>1</v>
      </c>
      <c r="D37" s="2">
        <v>1260</v>
      </c>
      <c r="E37" s="9">
        <f t="shared" si="0"/>
        <v>52.260472832849445</v>
      </c>
    </row>
    <row r="38" spans="1:5" x14ac:dyDescent="0.3">
      <c r="A38" t="s">
        <v>61</v>
      </c>
      <c r="C38" s="2">
        <v>1</v>
      </c>
      <c r="D38" s="2">
        <v>2690</v>
      </c>
      <c r="E38" s="9">
        <f t="shared" ref="E38:E69" si="1">D38/24.11</f>
        <v>111.57196184155953</v>
      </c>
    </row>
    <row r="39" spans="1:5" x14ac:dyDescent="0.3">
      <c r="A39" t="s">
        <v>62</v>
      </c>
      <c r="C39" s="2">
        <v>1</v>
      </c>
      <c r="D39" s="2">
        <v>880</v>
      </c>
      <c r="E39" s="9">
        <f t="shared" si="1"/>
        <v>36.499377851513898</v>
      </c>
    </row>
    <row r="40" spans="1:5" x14ac:dyDescent="0.3">
      <c r="A40" t="s">
        <v>63</v>
      </c>
      <c r="C40" s="2">
        <v>1</v>
      </c>
      <c r="D40" s="2">
        <v>911</v>
      </c>
      <c r="E40" s="9">
        <f t="shared" si="1"/>
        <v>37.78515138946495</v>
      </c>
    </row>
    <row r="41" spans="1:5" x14ac:dyDescent="0.3">
      <c r="A41" t="s">
        <v>64</v>
      </c>
      <c r="C41" s="2">
        <v>1</v>
      </c>
      <c r="D41" s="2">
        <v>922</v>
      </c>
      <c r="E41" s="9">
        <f t="shared" si="1"/>
        <v>38.241393612608874</v>
      </c>
    </row>
    <row r="42" spans="1:5" x14ac:dyDescent="0.3">
      <c r="A42" t="s">
        <v>65</v>
      </c>
      <c r="C42" s="2">
        <v>1</v>
      </c>
      <c r="D42" s="2">
        <v>922</v>
      </c>
      <c r="E42" s="9">
        <f t="shared" si="1"/>
        <v>38.241393612608874</v>
      </c>
    </row>
    <row r="43" spans="1:5" x14ac:dyDescent="0.3">
      <c r="A43" t="s">
        <v>66</v>
      </c>
      <c r="C43" s="2">
        <v>1</v>
      </c>
      <c r="D43" s="2">
        <v>977</v>
      </c>
      <c r="E43" s="9">
        <f t="shared" si="1"/>
        <v>40.522604728328496</v>
      </c>
    </row>
    <row r="44" spans="1:5" x14ac:dyDescent="0.3">
      <c r="A44" t="s">
        <v>67</v>
      </c>
      <c r="C44" s="2">
        <v>1</v>
      </c>
      <c r="D44" s="2">
        <v>1076</v>
      </c>
      <c r="E44" s="9">
        <f t="shared" si="1"/>
        <v>44.628784736623807</v>
      </c>
    </row>
    <row r="45" spans="1:5" x14ac:dyDescent="0.3">
      <c r="A45" t="s">
        <v>145</v>
      </c>
      <c r="C45" s="2">
        <v>1</v>
      </c>
      <c r="D45" s="2">
        <v>1076</v>
      </c>
      <c r="E45" s="9">
        <f t="shared" si="1"/>
        <v>44.628784736623807</v>
      </c>
    </row>
    <row r="46" spans="1:5" x14ac:dyDescent="0.3">
      <c r="A46" t="s">
        <v>68</v>
      </c>
      <c r="C46" s="2">
        <v>1</v>
      </c>
      <c r="D46" s="2">
        <v>1430</v>
      </c>
      <c r="E46" s="9">
        <f t="shared" si="1"/>
        <v>59.311489008710083</v>
      </c>
    </row>
    <row r="47" spans="1:5" x14ac:dyDescent="0.3">
      <c r="A47" t="s">
        <v>69</v>
      </c>
      <c r="C47" s="2">
        <v>1</v>
      </c>
      <c r="D47" s="2">
        <v>2078</v>
      </c>
      <c r="E47" s="9">
        <f t="shared" si="1"/>
        <v>86.188303608461226</v>
      </c>
    </row>
    <row r="48" spans="1:5" x14ac:dyDescent="0.3">
      <c r="A48" t="s">
        <v>70</v>
      </c>
      <c r="C48" s="2">
        <v>1</v>
      </c>
      <c r="D48" s="2">
        <v>2595</v>
      </c>
      <c r="E48" s="9">
        <f t="shared" si="1"/>
        <v>107.63168809622563</v>
      </c>
    </row>
    <row r="49" spans="1:5" x14ac:dyDescent="0.3">
      <c r="A49" t="s">
        <v>71</v>
      </c>
      <c r="C49" s="2">
        <v>1</v>
      </c>
      <c r="D49" s="2">
        <v>2735</v>
      </c>
      <c r="E49" s="9">
        <f t="shared" si="1"/>
        <v>113.43840729987558</v>
      </c>
    </row>
    <row r="50" spans="1:5" x14ac:dyDescent="0.3">
      <c r="A50" t="s">
        <v>150</v>
      </c>
      <c r="C50" s="2">
        <v>1</v>
      </c>
      <c r="D50" s="2">
        <v>3120</v>
      </c>
      <c r="E50" s="9">
        <f t="shared" si="1"/>
        <v>129.40688510991291</v>
      </c>
    </row>
    <row r="51" spans="1:5" x14ac:dyDescent="0.3">
      <c r="A51" t="s">
        <v>72</v>
      </c>
      <c r="C51" s="2">
        <v>1</v>
      </c>
      <c r="D51" s="2">
        <v>700</v>
      </c>
      <c r="E51" s="9">
        <f t="shared" si="1"/>
        <v>29.033596018249689</v>
      </c>
    </row>
    <row r="52" spans="1:5" x14ac:dyDescent="0.3">
      <c r="A52" t="s">
        <v>73</v>
      </c>
      <c r="C52" s="2">
        <v>1</v>
      </c>
      <c r="D52" s="2">
        <v>800</v>
      </c>
      <c r="E52" s="9">
        <f t="shared" si="1"/>
        <v>33.181252592285361</v>
      </c>
    </row>
    <row r="53" spans="1:5" x14ac:dyDescent="0.3">
      <c r="A53" t="s">
        <v>74</v>
      </c>
      <c r="C53" s="2">
        <v>1</v>
      </c>
      <c r="D53" s="2">
        <v>910</v>
      </c>
      <c r="E53" s="9">
        <f t="shared" si="1"/>
        <v>37.743674823724596</v>
      </c>
    </row>
    <row r="54" spans="1:5" x14ac:dyDescent="0.3">
      <c r="A54" t="s">
        <v>75</v>
      </c>
      <c r="C54" s="2">
        <v>1</v>
      </c>
      <c r="D54" s="2">
        <v>510</v>
      </c>
      <c r="E54" s="9">
        <f t="shared" si="1"/>
        <v>21.153048527581916</v>
      </c>
    </row>
    <row r="55" spans="1:5" x14ac:dyDescent="0.3">
      <c r="A55" t="s">
        <v>149</v>
      </c>
      <c r="B55" s="3"/>
      <c r="C55" s="2">
        <v>1</v>
      </c>
      <c r="D55" s="2">
        <v>910</v>
      </c>
      <c r="E55" s="9">
        <f t="shared" si="1"/>
        <v>37.743674823724596</v>
      </c>
    </row>
    <row r="56" spans="1:5" x14ac:dyDescent="0.3">
      <c r="A56" t="s">
        <v>76</v>
      </c>
      <c r="C56" s="2">
        <v>1</v>
      </c>
      <c r="D56" s="2">
        <v>180</v>
      </c>
      <c r="E56" s="9">
        <f t="shared" si="1"/>
        <v>7.4657818332642059</v>
      </c>
    </row>
    <row r="57" spans="1:5" x14ac:dyDescent="0.3">
      <c r="A57" t="s">
        <v>77</v>
      </c>
      <c r="C57" s="2">
        <v>1</v>
      </c>
      <c r="D57" s="2">
        <v>375</v>
      </c>
      <c r="E57" s="9">
        <f t="shared" si="1"/>
        <v>15.553712152633762</v>
      </c>
    </row>
    <row r="58" spans="1:5" x14ac:dyDescent="0.3">
      <c r="A58" t="s">
        <v>162</v>
      </c>
      <c r="C58" s="2">
        <v>1</v>
      </c>
      <c r="D58" s="2">
        <v>330</v>
      </c>
      <c r="E58" s="9">
        <f t="shared" si="1"/>
        <v>13.68726669431771</v>
      </c>
    </row>
    <row r="59" spans="1:5" x14ac:dyDescent="0.3">
      <c r="A59" t="s">
        <v>163</v>
      </c>
      <c r="C59" s="2">
        <v>1</v>
      </c>
      <c r="D59" s="2">
        <v>760</v>
      </c>
      <c r="E59" s="9">
        <f t="shared" si="1"/>
        <v>31.522189962671092</v>
      </c>
    </row>
    <row r="60" spans="1:5" x14ac:dyDescent="0.3">
      <c r="A60" t="s">
        <v>136</v>
      </c>
      <c r="C60" s="2">
        <v>1</v>
      </c>
      <c r="D60" s="2">
        <v>510</v>
      </c>
      <c r="E60" s="9">
        <f t="shared" si="1"/>
        <v>21.153048527581916</v>
      </c>
    </row>
    <row r="61" spans="1:5" x14ac:dyDescent="0.3">
      <c r="A61" t="s">
        <v>137</v>
      </c>
      <c r="C61" s="2">
        <v>1</v>
      </c>
      <c r="D61" s="2">
        <v>550</v>
      </c>
      <c r="E61" s="9">
        <f t="shared" si="1"/>
        <v>22.812111157196185</v>
      </c>
    </row>
    <row r="62" spans="1:5" x14ac:dyDescent="0.3">
      <c r="A62" t="s">
        <v>138</v>
      </c>
      <c r="C62" s="2">
        <v>1</v>
      </c>
      <c r="D62" s="2">
        <v>270</v>
      </c>
      <c r="E62" s="9">
        <f t="shared" si="1"/>
        <v>11.198672749896309</v>
      </c>
    </row>
    <row r="63" spans="1:5" x14ac:dyDescent="0.3">
      <c r="A63" t="s">
        <v>139</v>
      </c>
      <c r="C63" s="2">
        <v>1</v>
      </c>
      <c r="D63" s="2">
        <v>280</v>
      </c>
      <c r="E63" s="9">
        <f t="shared" si="1"/>
        <v>11.613438407299876</v>
      </c>
    </row>
    <row r="64" spans="1:5" x14ac:dyDescent="0.3">
      <c r="A64" t="s">
        <v>78</v>
      </c>
      <c r="C64" s="2">
        <v>1</v>
      </c>
      <c r="D64" s="2">
        <v>280</v>
      </c>
      <c r="E64" s="9">
        <f t="shared" si="1"/>
        <v>11.613438407299876</v>
      </c>
    </row>
    <row r="65" spans="1:5" x14ac:dyDescent="0.3">
      <c r="A65" t="s">
        <v>164</v>
      </c>
      <c r="C65" s="2">
        <v>1</v>
      </c>
      <c r="D65" s="2">
        <v>120</v>
      </c>
      <c r="E65" s="9">
        <f t="shared" si="1"/>
        <v>4.9771878888428036</v>
      </c>
    </row>
    <row r="66" spans="1:5" x14ac:dyDescent="0.3">
      <c r="A66" t="s">
        <v>165</v>
      </c>
      <c r="C66" s="2">
        <v>1</v>
      </c>
      <c r="D66" s="2">
        <v>280</v>
      </c>
      <c r="E66" s="9">
        <f t="shared" si="1"/>
        <v>11.613438407299876</v>
      </c>
    </row>
    <row r="67" spans="1:5" x14ac:dyDescent="0.3">
      <c r="A67" t="s">
        <v>130</v>
      </c>
      <c r="C67" s="2">
        <v>1</v>
      </c>
      <c r="D67" s="2">
        <v>2600</v>
      </c>
      <c r="E67" s="9">
        <f t="shared" si="1"/>
        <v>107.83907092492741</v>
      </c>
    </row>
    <row r="68" spans="1:5" x14ac:dyDescent="0.3">
      <c r="A68" t="s">
        <v>79</v>
      </c>
      <c r="C68" s="2">
        <v>1</v>
      </c>
      <c r="D68" s="2">
        <v>550</v>
      </c>
      <c r="E68" s="9">
        <f t="shared" si="1"/>
        <v>22.812111157196185</v>
      </c>
    </row>
    <row r="69" spans="1:5" x14ac:dyDescent="0.3">
      <c r="A69" t="s">
        <v>80</v>
      </c>
      <c r="C69" s="2">
        <v>1</v>
      </c>
      <c r="D69" s="2">
        <v>310</v>
      </c>
      <c r="E69" s="9">
        <f t="shared" si="1"/>
        <v>12.857735379510578</v>
      </c>
    </row>
    <row r="70" spans="1:5" x14ac:dyDescent="0.3">
      <c r="A70" t="s">
        <v>81</v>
      </c>
      <c r="C70" s="2">
        <v>1</v>
      </c>
      <c r="D70" s="2">
        <v>830</v>
      </c>
      <c r="E70" s="9">
        <f t="shared" ref="E70:E84" si="2">D70/24.11</f>
        <v>34.425549564496059</v>
      </c>
    </row>
    <row r="71" spans="1:5" x14ac:dyDescent="0.3">
      <c r="A71" t="s">
        <v>82</v>
      </c>
      <c r="C71" s="2">
        <v>1</v>
      </c>
      <c r="D71" s="2">
        <v>1150</v>
      </c>
      <c r="E71" s="9">
        <f t="shared" si="2"/>
        <v>47.698050601410202</v>
      </c>
    </row>
    <row r="72" spans="1:5" x14ac:dyDescent="0.3">
      <c r="A72" t="s">
        <v>83</v>
      </c>
      <c r="C72" s="2">
        <v>1</v>
      </c>
      <c r="D72" s="2">
        <v>1690</v>
      </c>
      <c r="E72" s="9">
        <f t="shared" si="2"/>
        <v>70.095396101202823</v>
      </c>
    </row>
    <row r="73" spans="1:5" x14ac:dyDescent="0.3">
      <c r="A73" t="s">
        <v>84</v>
      </c>
      <c r="C73" s="2">
        <v>1</v>
      </c>
      <c r="D73" s="2">
        <v>1150</v>
      </c>
      <c r="E73" s="9">
        <f t="shared" si="2"/>
        <v>47.698050601410202</v>
      </c>
    </row>
    <row r="74" spans="1:5" x14ac:dyDescent="0.3">
      <c r="A74" t="s">
        <v>85</v>
      </c>
      <c r="C74" s="2">
        <v>1</v>
      </c>
      <c r="D74" s="2">
        <v>770</v>
      </c>
      <c r="E74" s="9">
        <f t="shared" si="2"/>
        <v>31.936955620074659</v>
      </c>
    </row>
    <row r="75" spans="1:5" x14ac:dyDescent="0.3">
      <c r="A75" t="s">
        <v>86</v>
      </c>
      <c r="C75" s="2">
        <v>1</v>
      </c>
      <c r="D75" s="2">
        <v>1800</v>
      </c>
      <c r="E75" s="9">
        <f t="shared" si="2"/>
        <v>74.657818332642066</v>
      </c>
    </row>
    <row r="76" spans="1:5" x14ac:dyDescent="0.3">
      <c r="A76" t="s">
        <v>140</v>
      </c>
      <c r="C76" s="2">
        <v>1</v>
      </c>
      <c r="D76" s="2">
        <v>350</v>
      </c>
      <c r="E76" s="9">
        <f t="shared" si="2"/>
        <v>14.516798009124845</v>
      </c>
    </row>
    <row r="77" spans="1:5" x14ac:dyDescent="0.3">
      <c r="A77" t="s">
        <v>87</v>
      </c>
      <c r="C77" s="2">
        <v>1</v>
      </c>
      <c r="D77" s="2">
        <v>2450</v>
      </c>
      <c r="E77" s="9">
        <f t="shared" si="2"/>
        <v>101.61758606387392</v>
      </c>
    </row>
    <row r="78" spans="1:5" x14ac:dyDescent="0.3">
      <c r="A78" t="s">
        <v>88</v>
      </c>
      <c r="C78" s="2">
        <v>1</v>
      </c>
      <c r="D78" s="2">
        <v>3300</v>
      </c>
      <c r="E78" s="9">
        <f t="shared" si="2"/>
        <v>136.87266694317711</v>
      </c>
    </row>
    <row r="79" spans="1:5" x14ac:dyDescent="0.3">
      <c r="A79" t="s">
        <v>89</v>
      </c>
      <c r="C79" s="2">
        <v>1</v>
      </c>
      <c r="D79" s="2">
        <v>1350</v>
      </c>
      <c r="E79" s="9">
        <f t="shared" si="2"/>
        <v>55.993363749481546</v>
      </c>
    </row>
    <row r="80" spans="1:5" x14ac:dyDescent="0.3">
      <c r="A80" t="s">
        <v>90</v>
      </c>
      <c r="C80" s="2">
        <v>1</v>
      </c>
      <c r="D80" s="2">
        <v>950</v>
      </c>
      <c r="E80" s="9">
        <f t="shared" si="2"/>
        <v>39.402737453338865</v>
      </c>
    </row>
    <row r="81" spans="1:5" x14ac:dyDescent="0.3">
      <c r="A81" t="s">
        <v>94</v>
      </c>
      <c r="C81" s="2">
        <v>1</v>
      </c>
      <c r="D81" s="2">
        <v>1650</v>
      </c>
      <c r="E81" s="9">
        <f t="shared" si="2"/>
        <v>68.436333471588554</v>
      </c>
    </row>
    <row r="82" spans="1:5" x14ac:dyDescent="0.3">
      <c r="A82" t="s">
        <v>141</v>
      </c>
      <c r="C82" s="2">
        <v>1</v>
      </c>
      <c r="D82" s="2">
        <v>910</v>
      </c>
      <c r="E82" s="9">
        <f t="shared" si="2"/>
        <v>37.743674823724596</v>
      </c>
    </row>
    <row r="83" spans="1:5" x14ac:dyDescent="0.3">
      <c r="A83" t="s">
        <v>142</v>
      </c>
      <c r="C83" s="2">
        <v>1</v>
      </c>
      <c r="D83" s="2">
        <v>3040</v>
      </c>
      <c r="E83" s="9">
        <f t="shared" si="2"/>
        <v>126.08875985068437</v>
      </c>
    </row>
    <row r="84" spans="1:5" x14ac:dyDescent="0.3">
      <c r="A84" t="s">
        <v>143</v>
      </c>
      <c r="C84" s="2">
        <v>1</v>
      </c>
      <c r="D84" s="2">
        <v>4350</v>
      </c>
      <c r="E84" s="9">
        <f t="shared" si="2"/>
        <v>180.42306097055163</v>
      </c>
    </row>
  </sheetData>
  <mergeCells count="1">
    <mergeCell ref="A2:E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vlastní výrobky</vt:lpstr>
      <vt:lpstr>prodejní sortiment</vt:lpstr>
      <vt:lpstr>příslušenství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Fabiánová</dc:creator>
  <cp:lastModifiedBy>Amálie Fabiánová</cp:lastModifiedBy>
  <cp:lastPrinted>2025-07-06T17:31:09Z</cp:lastPrinted>
  <dcterms:created xsi:type="dcterms:W3CDTF">2015-10-27T10:19:12Z</dcterms:created>
  <dcterms:modified xsi:type="dcterms:W3CDTF">2026-03-16T15:51:56Z</dcterms:modified>
</cp:coreProperties>
</file>